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<sst xmlns="http://schemas.openxmlformats.org/spreadsheetml/2006/main" count="64" uniqueCount="41">
  <si>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номер</t>
  </si>
  <si>
    <t>этаж</t>
  </si>
  <si>
    <t>жилая площадь</t>
  </si>
  <si>
    <t>% общих частей</t>
  </si>
  <si>
    <t>общая площадь</t>
  </si>
  <si>
    <t>балкон</t>
  </si>
  <si>
    <t>всего</t>
  </si>
  <si>
    <t>студия 1</t>
  </si>
  <si>
    <t>студия  2</t>
  </si>
  <si>
    <t>студия 3</t>
  </si>
  <si>
    <t>студия 4</t>
  </si>
  <si>
    <t>студия 5</t>
  </si>
  <si>
    <t>студия 6</t>
  </si>
  <si>
    <t>студия 7</t>
  </si>
  <si>
    <t>студия 8</t>
  </si>
  <si>
    <t>студия 9</t>
  </si>
  <si>
    <t>студия 10</t>
  </si>
  <si>
    <t>студия 11</t>
  </si>
  <si>
    <t>студия 12</t>
  </si>
  <si>
    <t>сан.узел</t>
  </si>
  <si>
    <t>площадь со стенами</t>
  </si>
  <si>
    <t xml:space="preserve"> €</t>
  </si>
  <si>
    <t>% общих частей здания в кв.м.</t>
  </si>
  <si>
    <t>sold</t>
  </si>
  <si>
    <t>for sale</t>
  </si>
  <si>
    <t>продано</t>
  </si>
  <si>
    <t xml:space="preserve"> €/кв.м.до 01.11.2012</t>
  </si>
  <si>
    <t>€</t>
  </si>
  <si>
    <t>reserved</t>
  </si>
  <si>
    <t xml:space="preserve"> €/кв.м. </t>
  </si>
  <si>
    <t>41.37</t>
  </si>
  <si>
    <t>7,18кв.м.</t>
  </si>
  <si>
    <t>6,89кв.м.</t>
  </si>
  <si>
    <t>7,34кв.м.</t>
  </si>
  <si>
    <t>10,86кв.м.</t>
  </si>
  <si>
    <t>92 кв.м.</t>
  </si>
  <si>
    <t>36.01</t>
  </si>
  <si>
    <t>34.54</t>
  </si>
  <si>
    <t>40.00</t>
  </si>
  <si>
    <t>542.63</t>
  </si>
  <si>
    <t>скл. пом.13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</si>
</sst>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/>
      <right style="thin"/>
      <top/>
      <bottom style="thin"/>
    </border>
    <border>
      <left/>
      <right/>
      <top/>
      <bottom style="thick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6" applyNumberFormat="0" applyAlignment="0" applyProtection="0"/>
    <xf numFmtId="0" fontId="26" fillId="29" borderId="2" applyNumberFormat="0" applyAlignment="0" applyProtection="0"/>
    <xf numFmtId="0" fontId="27" fillId="30" borderId="7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8" fillId="31" borderId="0" xfId="54" applyAlignment="1">
      <alignment/>
    </xf>
    <xf numFmtId="0" fontId="20" fillId="28" borderId="0" xfId="43" applyAlignment="1">
      <alignment/>
    </xf>
    <xf numFmtId="0" fontId="28" fillId="31" borderId="17" xfId="54" applyBorder="1" applyAlignment="1">
      <alignment horizontal="center"/>
    </xf>
    <xf numFmtId="0" fontId="28" fillId="31" borderId="0" xfId="54" applyAlignment="1">
      <alignment horizontal="center"/>
    </xf>
    <xf numFmtId="0" fontId="28" fillId="31" borderId="15" xfId="54" applyBorder="1" applyAlignment="1">
      <alignment horizontal="center"/>
    </xf>
    <xf numFmtId="0" fontId="20" fillId="28" borderId="15" xfId="43" applyBorder="1" applyAlignment="1">
      <alignment horizontal="center"/>
    </xf>
    <xf numFmtId="0" fontId="20" fillId="28" borderId="12" xfId="43" applyBorder="1" applyAlignment="1">
      <alignment horizontal="center"/>
    </xf>
    <xf numFmtId="0" fontId="20" fillId="28" borderId="0" xfId="43" applyAlignment="1">
      <alignment horizontal="center"/>
    </xf>
    <xf numFmtId="0" fontId="20" fillId="28" borderId="11" xfId="43" applyBorder="1" applyAlignment="1">
      <alignment horizontal="center"/>
    </xf>
    <xf numFmtId="0" fontId="20" fillId="28" borderId="13" xfId="43" applyBorder="1" applyAlignment="1">
      <alignment horizontal="center"/>
    </xf>
    <xf numFmtId="0" fontId="20" fillId="28" borderId="14" xfId="43" applyBorder="1" applyAlignment="1">
      <alignment horizontal="center"/>
    </xf>
    <xf numFmtId="0" fontId="28" fillId="31" borderId="16" xfId="54" applyBorder="1" applyAlignment="1">
      <alignment horizontal="center"/>
    </xf>
    <xf numFmtId="0" fontId="28" fillId="31" borderId="12" xfId="54" applyBorder="1" applyAlignment="1">
      <alignment horizontal="center"/>
    </xf>
    <xf numFmtId="0" fontId="28" fillId="31" borderId="13" xfId="54" applyBorder="1" applyAlignment="1">
      <alignment horizontal="center"/>
    </xf>
    <xf numFmtId="0" fontId="29" fillId="32" borderId="0" xfId="55" applyAlignment="1">
      <alignment/>
    </xf>
    <xf numFmtId="0" fontId="20" fillId="28" borderId="19" xfId="43" applyBorder="1" applyAlignment="1">
      <alignment horizontal="center"/>
    </xf>
    <xf numFmtId="0" fontId="20" fillId="28" borderId="17" xfId="43" applyBorder="1" applyAlignment="1">
      <alignment horizontal="center"/>
    </xf>
    <xf numFmtId="0" fontId="0" fillId="0" borderId="20" xfId="0" applyBorder="1" applyAlignment="1">
      <alignment/>
    </xf>
    <xf numFmtId="0" fontId="28" fillId="31" borderId="19" xfId="54" applyBorder="1" applyAlignment="1">
      <alignment horizontal="center"/>
    </xf>
    <xf numFmtId="0" fontId="28" fillId="31" borderId="21" xfId="54" applyBorder="1" applyAlignment="1">
      <alignment horizontal="center"/>
    </xf>
    <xf numFmtId="0" fontId="28" fillId="31" borderId="11" xfId="54" applyBorder="1" applyAlignment="1">
      <alignment horizontal="center"/>
    </xf>
    <xf numFmtId="17" fontId="20" fillId="28" borderId="0" xfId="43" applyNumberFormat="1" applyAlignment="1">
      <alignment horizontal="center"/>
    </xf>
    <xf numFmtId="17" fontId="20" fillId="28" borderId="13" xfId="43" applyNumberFormat="1" applyBorder="1" applyAlignment="1">
      <alignment horizontal="center"/>
    </xf>
    <xf numFmtId="17" fontId="28" fillId="31" borderId="13" xfId="54" applyNumberFormat="1" applyBorder="1" applyAlignment="1">
      <alignment horizontal="center"/>
    </xf>
    <xf numFmtId="0" fontId="29" fillId="32" borderId="16" xfId="55" applyBorder="1" applyAlignment="1">
      <alignment horizontal="center"/>
    </xf>
    <xf numFmtId="0" fontId="29" fillId="32" borderId="15" xfId="55" applyBorder="1" applyAlignment="1">
      <alignment horizontal="center"/>
    </xf>
    <xf numFmtId="0" fontId="29" fillId="32" borderId="12" xfId="55" applyBorder="1" applyAlignment="1">
      <alignment horizontal="center"/>
    </xf>
    <xf numFmtId="0" fontId="29" fillId="32" borderId="0" xfId="55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11.00390625" style="0" customWidth="1"/>
    <col min="4" max="4" width="15.7109375" style="0" customWidth="1"/>
    <col min="5" max="5" width="20.28125" style="0" customWidth="1"/>
    <col min="6" max="6" width="15.421875" style="0" customWidth="1"/>
    <col min="7" max="7" width="27.421875" style="0" customWidth="1"/>
    <col min="8" max="8" width="7.7109375" style="0" customWidth="1"/>
    <col min="9" max="9" width="22.28125" style="0" customWidth="1"/>
    <col min="10" max="10" width="21.28125" style="0" hidden="1" customWidth="1"/>
    <col min="11" max="11" width="19.140625" style="0" hidden="1" customWidth="1"/>
    <col min="12" max="12" width="19.8515625" style="0" customWidth="1"/>
  </cols>
  <sheetData>
    <row r="1" spans="1:14" ht="15">
      <c r="A1" s="8" t="s">
        <v>0</v>
      </c>
      <c r="B1" s="7" t="s">
        <v>1</v>
      </c>
      <c r="C1" s="7" t="s">
        <v>19</v>
      </c>
      <c r="D1" s="9" t="s">
        <v>2</v>
      </c>
      <c r="E1" s="7" t="s">
        <v>20</v>
      </c>
      <c r="F1" s="9" t="s">
        <v>3</v>
      </c>
      <c r="G1" s="7" t="s">
        <v>22</v>
      </c>
      <c r="H1" s="9" t="s">
        <v>5</v>
      </c>
      <c r="I1" s="7" t="s">
        <v>4</v>
      </c>
      <c r="J1" s="1" t="s">
        <v>26</v>
      </c>
      <c r="K1" s="2" t="s">
        <v>21</v>
      </c>
      <c r="L1" s="1" t="s">
        <v>29</v>
      </c>
      <c r="M1" s="10" t="s">
        <v>27</v>
      </c>
      <c r="N1" s="11"/>
    </row>
    <row r="2" spans="1:14" ht="15">
      <c r="A2" s="19" t="s">
        <v>7</v>
      </c>
      <c r="B2" s="19">
        <v>1</v>
      </c>
      <c r="C2" s="19">
        <v>3.87</v>
      </c>
      <c r="D2" s="19">
        <v>20.47</v>
      </c>
      <c r="E2" s="19">
        <v>29.4</v>
      </c>
      <c r="F2" s="23">
        <v>7.18</v>
      </c>
      <c r="G2" s="19" t="s">
        <v>31</v>
      </c>
      <c r="H2" s="23"/>
      <c r="I2" s="19">
        <v>36.01</v>
      </c>
      <c r="J2" s="23">
        <v>480</v>
      </c>
      <c r="K2" s="23">
        <f>MMULT(I2,J2)</f>
        <v>17284.8</v>
      </c>
      <c r="L2" s="21">
        <v>550</v>
      </c>
      <c r="M2" s="19">
        <f>MMULT(I2,L2)</f>
        <v>19805.5</v>
      </c>
      <c r="N2" s="19"/>
    </row>
    <row r="3" spans="1:14" ht="15">
      <c r="A3" s="24" t="s">
        <v>8</v>
      </c>
      <c r="B3" s="17">
        <v>1</v>
      </c>
      <c r="C3" s="16">
        <v>2.64</v>
      </c>
      <c r="D3" s="17">
        <v>21.7</v>
      </c>
      <c r="E3" s="16">
        <v>28.2</v>
      </c>
      <c r="F3" s="17">
        <v>6.89</v>
      </c>
      <c r="G3" s="16" t="s">
        <v>32</v>
      </c>
      <c r="H3" s="17"/>
      <c r="I3" s="16">
        <v>34.54</v>
      </c>
      <c r="J3" s="17">
        <v>480</v>
      </c>
      <c r="K3" s="24">
        <f>MMULT(I3,J3)</f>
        <v>16579.2</v>
      </c>
      <c r="L3" s="33"/>
      <c r="M3" s="17"/>
      <c r="N3" s="17"/>
    </row>
    <row r="4" spans="1:14" ht="15">
      <c r="A4" s="19" t="s">
        <v>9</v>
      </c>
      <c r="B4" s="19">
        <v>1</v>
      </c>
      <c r="C4" s="19">
        <v>2.57</v>
      </c>
      <c r="D4" s="19">
        <v>24.73</v>
      </c>
      <c r="E4" s="22">
        <v>32.66</v>
      </c>
      <c r="F4" s="19">
        <v>7.98</v>
      </c>
      <c r="G4" s="35" t="s">
        <v>33</v>
      </c>
      <c r="H4" s="19"/>
      <c r="I4" s="22">
        <v>40</v>
      </c>
      <c r="J4" s="19">
        <v>480</v>
      </c>
      <c r="K4" s="23">
        <f>MMULT(I4,J4)</f>
        <v>19200</v>
      </c>
      <c r="L4" s="21">
        <v>550</v>
      </c>
      <c r="M4" s="19">
        <f>MMULT(I4,L4)</f>
        <v>22000</v>
      </c>
      <c r="N4" s="19"/>
    </row>
    <row r="5" spans="1:38" s="13" customFormat="1" ht="15">
      <c r="A5" s="24" t="s">
        <v>10</v>
      </c>
      <c r="B5" s="17">
        <v>2</v>
      </c>
      <c r="C5" s="16">
        <v>3.87</v>
      </c>
      <c r="D5" s="17">
        <v>20.47</v>
      </c>
      <c r="E5" s="16">
        <v>29.4</v>
      </c>
      <c r="F5" s="17">
        <v>7.18</v>
      </c>
      <c r="G5" s="25" t="s">
        <v>31</v>
      </c>
      <c r="H5" s="17"/>
      <c r="I5" s="16" t="s">
        <v>36</v>
      </c>
      <c r="J5" s="17" t="s">
        <v>25</v>
      </c>
      <c r="K5" s="17"/>
      <c r="L5" s="17"/>
      <c r="M5" s="17"/>
      <c r="N5" s="1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13" customFormat="1" ht="15">
      <c r="A6" s="25" t="s">
        <v>11</v>
      </c>
      <c r="B6" s="25">
        <v>2</v>
      </c>
      <c r="C6" s="25">
        <v>2.64</v>
      </c>
      <c r="D6" s="25">
        <v>21.7</v>
      </c>
      <c r="E6" s="26">
        <v>28.2</v>
      </c>
      <c r="F6" s="25">
        <v>6.89</v>
      </c>
      <c r="G6" s="16" t="s">
        <v>32</v>
      </c>
      <c r="H6" s="25"/>
      <c r="I6" s="26" t="s">
        <v>37</v>
      </c>
      <c r="J6" s="17" t="s">
        <v>25</v>
      </c>
      <c r="K6" s="17"/>
      <c r="L6" s="15"/>
      <c r="M6" s="17"/>
      <c r="N6" s="17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7" s="14" customFormat="1" ht="15">
      <c r="A7" s="31" t="s">
        <v>12</v>
      </c>
      <c r="B7" s="15">
        <v>2</v>
      </c>
      <c r="C7" s="16">
        <v>2.57</v>
      </c>
      <c r="D7" s="15">
        <v>24.73</v>
      </c>
      <c r="E7" s="32">
        <v>32.66</v>
      </c>
      <c r="F7" s="15">
        <v>7.98</v>
      </c>
      <c r="G7" s="36" t="s">
        <v>33</v>
      </c>
      <c r="H7" s="15"/>
      <c r="I7" s="32" t="s">
        <v>38</v>
      </c>
      <c r="J7" s="17" t="s">
        <v>25</v>
      </c>
      <c r="K7" s="17"/>
      <c r="L7" s="25"/>
      <c r="M7" s="25"/>
      <c r="N7" s="2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8" s="14" customFormat="1" ht="15">
      <c r="A8" s="37" t="s">
        <v>13</v>
      </c>
      <c r="B8" s="38">
        <v>3</v>
      </c>
      <c r="C8" s="39">
        <v>3.87</v>
      </c>
      <c r="D8" s="38">
        <v>20.47</v>
      </c>
      <c r="E8" s="40">
        <v>29.4</v>
      </c>
      <c r="F8" s="38">
        <v>7.18</v>
      </c>
      <c r="G8" s="39" t="s">
        <v>31</v>
      </c>
      <c r="H8" s="38"/>
      <c r="I8" s="40">
        <v>36.01</v>
      </c>
      <c r="J8" s="38" t="s">
        <v>25</v>
      </c>
      <c r="K8" s="38"/>
      <c r="L8" s="39"/>
      <c r="M8" s="39"/>
      <c r="N8" s="3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14" ht="15">
      <c r="A9" s="25" t="s">
        <v>14</v>
      </c>
      <c r="B9" s="25">
        <v>3</v>
      </c>
      <c r="C9" s="16">
        <v>2.64</v>
      </c>
      <c r="D9" s="25">
        <v>21.7</v>
      </c>
      <c r="E9" s="26">
        <v>28.2</v>
      </c>
      <c r="F9" s="25">
        <v>6.89</v>
      </c>
      <c r="G9" s="16" t="s">
        <v>32</v>
      </c>
      <c r="H9" s="25"/>
      <c r="I9" s="26" t="s">
        <v>37</v>
      </c>
      <c r="J9" s="17" t="s">
        <v>25</v>
      </c>
      <c r="K9" s="17"/>
      <c r="L9" s="17"/>
      <c r="M9" s="17"/>
      <c r="N9" s="17"/>
    </row>
    <row r="10" spans="1:14" ht="15">
      <c r="A10" s="24" t="s">
        <v>15</v>
      </c>
      <c r="B10" s="17">
        <v>3</v>
      </c>
      <c r="C10" s="25">
        <v>2.57</v>
      </c>
      <c r="D10" s="17">
        <v>24.73</v>
      </c>
      <c r="E10" s="16">
        <v>32.66</v>
      </c>
      <c r="F10" s="17">
        <v>7.98</v>
      </c>
      <c r="G10" s="36" t="s">
        <v>33</v>
      </c>
      <c r="H10" s="17"/>
      <c r="I10" s="16" t="s">
        <v>38</v>
      </c>
      <c r="J10" s="17" t="s">
        <v>25</v>
      </c>
      <c r="K10" s="17"/>
      <c r="L10" s="17"/>
      <c r="M10" s="17"/>
      <c r="N10" s="17"/>
    </row>
    <row r="11" spans="1:38" s="13" customFormat="1" ht="15">
      <c r="A11" s="25" t="s">
        <v>16</v>
      </c>
      <c r="B11" s="25">
        <v>4</v>
      </c>
      <c r="C11" s="16">
        <v>3.87</v>
      </c>
      <c r="D11" s="25">
        <v>20.47</v>
      </c>
      <c r="E11" s="26">
        <v>29.4</v>
      </c>
      <c r="F11" s="25">
        <v>7.18</v>
      </c>
      <c r="G11" s="25" t="s">
        <v>31</v>
      </c>
      <c r="H11" s="25"/>
      <c r="I11" s="26" t="s">
        <v>36</v>
      </c>
      <c r="J11" s="17" t="s">
        <v>25</v>
      </c>
      <c r="K11" s="17"/>
      <c r="L11" s="17"/>
      <c r="M11" s="17"/>
      <c r="N11" s="1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14" ht="15">
      <c r="A12" s="24" t="s">
        <v>17</v>
      </c>
      <c r="B12" s="17">
        <v>4</v>
      </c>
      <c r="C12" s="25">
        <v>2.64</v>
      </c>
      <c r="D12" s="17">
        <v>21.7</v>
      </c>
      <c r="E12" s="16">
        <v>28.2</v>
      </c>
      <c r="F12" s="17">
        <v>6.89</v>
      </c>
      <c r="G12" s="16" t="s">
        <v>32</v>
      </c>
      <c r="H12" s="17"/>
      <c r="I12" s="16" t="s">
        <v>37</v>
      </c>
      <c r="J12" s="17" t="s">
        <v>25</v>
      </c>
      <c r="K12" s="17"/>
      <c r="L12" s="17"/>
      <c r="M12" s="17"/>
      <c r="N12" s="17"/>
    </row>
    <row r="13" spans="1:78" s="13" customFormat="1" ht="15">
      <c r="A13" s="25" t="s">
        <v>18</v>
      </c>
      <c r="B13" s="25">
        <v>4</v>
      </c>
      <c r="C13" s="25">
        <v>2.57</v>
      </c>
      <c r="D13" s="25">
        <v>24.73</v>
      </c>
      <c r="E13" s="26">
        <v>32.66</v>
      </c>
      <c r="F13" s="25">
        <v>7.98</v>
      </c>
      <c r="G13" s="36" t="s">
        <v>33</v>
      </c>
      <c r="H13" s="25"/>
      <c r="I13" s="26" t="s">
        <v>38</v>
      </c>
      <c r="J13" s="17" t="s">
        <v>25</v>
      </c>
      <c r="K13" s="17"/>
      <c r="L13" s="15"/>
      <c r="M13" s="15"/>
      <c r="N13" s="1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</row>
    <row r="14" spans="1:14" ht="15">
      <c r="A14" s="28" t="s">
        <v>40</v>
      </c>
      <c r="B14" s="29">
        <v>5</v>
      </c>
      <c r="C14" s="20">
        <v>3.91</v>
      </c>
      <c r="D14" s="18">
        <v>36.72</v>
      </c>
      <c r="E14" s="20">
        <v>48.22</v>
      </c>
      <c r="F14" s="18">
        <v>11.8</v>
      </c>
      <c r="G14" s="34" t="s">
        <v>34</v>
      </c>
      <c r="H14" s="18" t="s">
        <v>30</v>
      </c>
      <c r="I14" s="20">
        <v>100.45</v>
      </c>
      <c r="J14" s="18" t="s">
        <v>25</v>
      </c>
      <c r="K14" s="18"/>
      <c r="L14" s="18">
        <v>500</v>
      </c>
      <c r="M14" s="18">
        <f>MMULT(I14,L14)</f>
        <v>50225</v>
      </c>
      <c r="N14" s="18"/>
    </row>
    <row r="15" spans="1:14" ht="15">
      <c r="A15" s="3" t="s">
        <v>6</v>
      </c>
      <c r="B15" s="4"/>
      <c r="C15" s="5"/>
      <c r="D15" s="4"/>
      <c r="E15" s="5">
        <f>SUM(E2:E14)</f>
        <v>409.26</v>
      </c>
      <c r="F15" s="4">
        <f>SUM(F2:F14)</f>
        <v>99.99999999999999</v>
      </c>
      <c r="G15" s="5" t="s">
        <v>35</v>
      </c>
      <c r="H15" s="4"/>
      <c r="I15" s="5" t="s">
        <v>39</v>
      </c>
      <c r="J15" s="4"/>
      <c r="K15" s="6"/>
      <c r="L15" s="3"/>
      <c r="M15" s="4"/>
      <c r="N15" s="4"/>
    </row>
    <row r="16" spans="3:14" ht="15">
      <c r="C16" s="1"/>
      <c r="L16" s="1"/>
      <c r="M16" s="1"/>
      <c r="N16" s="1"/>
    </row>
    <row r="17" spans="4:14" ht="15">
      <c r="D17" s="13" t="s">
        <v>23</v>
      </c>
      <c r="E17" s="27" t="s">
        <v>28</v>
      </c>
      <c r="F17" s="14" t="s">
        <v>24</v>
      </c>
      <c r="L17" s="1"/>
      <c r="M17" s="1"/>
      <c r="N17" s="1"/>
    </row>
    <row r="18" spans="12:14" ht="15">
      <c r="L18" s="1"/>
      <c r="M18" s="1"/>
      <c r="N18" s="1"/>
    </row>
    <row r="19" ht="15">
      <c r="L19" s="12"/>
    </row>
    <row r="22" spans="4:6" ht="15">
      <c r="D22" s="1"/>
      <c r="F22" s="1"/>
    </row>
    <row r="25" ht="15.75" thickBot="1">
      <c r="I25" s="30"/>
    </row>
    <row r="26" ht="15.75" thickTop="1"/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2013-05-21T09:29:52Z</dcterms:modified>
  <cp:category/>
  <cp:version/>
  <cp:contentType/>
  <cp:contentStatus/>
</cp:coreProperties>
</file>