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  <fileRecoveryPr autoRecover="0"/>
</workbook>
</file>

<file path=xl/calcChain.xml><?xml version="1.0" encoding="utf-8"?>
<calcChain xmlns="http://schemas.openxmlformats.org/spreadsheetml/2006/main">
  <c r="I2" i="1"/>
  <c r="K2" s="1"/>
  <c r="I3"/>
  <c r="K3" s="1"/>
  <c r="I4"/>
  <c r="K4" s="1"/>
  <c r="H2" l="1"/>
  <c r="I7" l="1"/>
  <c r="K7" s="1"/>
  <c r="I6"/>
  <c r="I5"/>
  <c r="K5" s="1"/>
  <c r="H4"/>
  <c r="H5" l="1"/>
  <c r="H7"/>
  <c r="H6"/>
  <c r="H3"/>
</calcChain>
</file>

<file path=xl/sharedStrings.xml><?xml version="1.0" encoding="utf-8"?>
<sst xmlns="http://schemas.openxmlformats.org/spreadsheetml/2006/main" count="17" uniqueCount="13">
  <si>
    <t>Цена на кв</t>
  </si>
  <si>
    <t>Price per sq.m</t>
  </si>
  <si>
    <t>Об.ч</t>
  </si>
  <si>
    <t>Площадь</t>
  </si>
  <si>
    <t>Общая пл.</t>
  </si>
  <si>
    <t>Цена</t>
  </si>
  <si>
    <t>Номер</t>
  </si>
  <si>
    <t>Етаж</t>
  </si>
  <si>
    <t>без мебел</t>
  </si>
  <si>
    <t>Цена с Мебел</t>
  </si>
  <si>
    <t>Mебелировка</t>
  </si>
  <si>
    <t>ДА</t>
  </si>
  <si>
    <t>ЦЕНА АКЦИЯ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</si>
</sst>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8" fillId="3" borderId="2" xfId="0" applyFont="1" applyFill="1" applyBorder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1" fillId="0" borderId="0" xfId="0" applyFont="1"/>
    <xf numFmtId="2" fontId="1" fillId="0" borderId="0" xfId="0" applyNumberFormat="1" applyFont="1" applyAlignment="1"/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9" sqref="A9:J17"/>
    </sheetView>
  </sheetViews>
  <sheetFormatPr defaultRowHeight="15"/>
  <cols>
    <col min="1" max="1" width="12.28515625" customWidth="1"/>
    <col min="2" max="2" width="16.42578125" hidden="1" customWidth="1"/>
    <col min="3" max="3" width="12" customWidth="1"/>
    <col min="4" max="4" width="16.28515625" hidden="1" customWidth="1"/>
    <col min="5" max="5" width="16.5703125" customWidth="1"/>
    <col min="6" max="6" width="0.140625" customWidth="1"/>
    <col min="7" max="7" width="20.28515625" style="4" hidden="1" customWidth="1"/>
    <col min="8" max="8" width="15.5703125" customWidth="1"/>
    <col min="9" max="9" width="25.140625" hidden="1" customWidth="1"/>
    <col min="10" max="10" width="19.28515625" customWidth="1"/>
    <col min="11" max="11" width="17" hidden="1" customWidth="1"/>
    <col min="12" max="12" width="19.140625" customWidth="1"/>
  </cols>
  <sheetData>
    <row r="1" spans="1:13" ht="21">
      <c r="A1" s="14" t="s">
        <v>6</v>
      </c>
      <c r="B1" s="15" t="s">
        <v>3</v>
      </c>
      <c r="C1" s="15" t="s">
        <v>7</v>
      </c>
      <c r="D1" s="16" t="s">
        <v>2</v>
      </c>
      <c r="E1" s="15" t="s">
        <v>4</v>
      </c>
      <c r="F1" s="15" t="s">
        <v>0</v>
      </c>
      <c r="G1" s="15" t="s">
        <v>1</v>
      </c>
      <c r="H1" s="15" t="s">
        <v>5</v>
      </c>
      <c r="I1" s="17"/>
      <c r="J1" s="18" t="s">
        <v>10</v>
      </c>
      <c r="K1" s="19" t="s">
        <v>9</v>
      </c>
      <c r="L1" s="26" t="s">
        <v>12</v>
      </c>
    </row>
    <row r="2" spans="1:13" ht="21">
      <c r="A2" s="11">
        <v>21</v>
      </c>
      <c r="B2" s="10">
        <v>29.49</v>
      </c>
      <c r="C2" s="10">
        <v>2</v>
      </c>
      <c r="D2" s="10">
        <v>5.09</v>
      </c>
      <c r="E2" s="10">
        <v>34.58</v>
      </c>
      <c r="F2" s="10"/>
      <c r="G2" s="10">
        <v>900</v>
      </c>
      <c r="H2" s="10">
        <f>E2*G2</f>
        <v>31122</v>
      </c>
      <c r="I2" s="12">
        <f t="shared" ref="I2:I7" si="0">E2*750</f>
        <v>25935</v>
      </c>
      <c r="J2" s="20" t="s">
        <v>11</v>
      </c>
      <c r="K2" s="22">
        <f>I2+2100</f>
        <v>28035</v>
      </c>
      <c r="L2" s="23">
        <v>28500</v>
      </c>
      <c r="M2" s="1"/>
    </row>
    <row r="3" spans="1:13" s="2" customFormat="1" ht="21">
      <c r="A3" s="5">
        <v>22</v>
      </c>
      <c r="B3" s="6">
        <v>43.27</v>
      </c>
      <c r="C3" s="6">
        <v>2</v>
      </c>
      <c r="D3" s="7">
        <v>7.7</v>
      </c>
      <c r="E3" s="7">
        <v>50.97</v>
      </c>
      <c r="F3" s="8">
        <v>850</v>
      </c>
      <c r="G3" s="8">
        <v>900</v>
      </c>
      <c r="H3" s="9">
        <f>G3*E3</f>
        <v>45873</v>
      </c>
      <c r="I3" s="12">
        <f t="shared" si="0"/>
        <v>38227.5</v>
      </c>
      <c r="J3" s="21" t="s">
        <v>11</v>
      </c>
      <c r="K3" s="24">
        <f>I3+3100</f>
        <v>41327.5</v>
      </c>
      <c r="L3" s="25">
        <v>42500</v>
      </c>
    </row>
    <row r="4" spans="1:13" s="2" customFormat="1" ht="21">
      <c r="A4" s="5">
        <v>33</v>
      </c>
      <c r="B4" s="6">
        <v>40.880000000000003</v>
      </c>
      <c r="C4" s="6">
        <v>3</v>
      </c>
      <c r="D4" s="7">
        <v>7.49</v>
      </c>
      <c r="E4" s="7">
        <v>48.37</v>
      </c>
      <c r="F4" s="8">
        <v>850</v>
      </c>
      <c r="G4" s="8">
        <v>900</v>
      </c>
      <c r="H4" s="9">
        <f>G4*E4</f>
        <v>43533</v>
      </c>
      <c r="I4" s="12">
        <f t="shared" si="0"/>
        <v>36277.5</v>
      </c>
      <c r="J4" s="21" t="s">
        <v>11</v>
      </c>
      <c r="K4" s="24">
        <f>I4+3100</f>
        <v>39377.5</v>
      </c>
      <c r="L4" s="25">
        <v>40500</v>
      </c>
    </row>
    <row r="5" spans="1:13" s="2" customFormat="1" ht="21">
      <c r="A5" s="5">
        <v>37</v>
      </c>
      <c r="B5" s="6">
        <v>27.5</v>
      </c>
      <c r="C5" s="6">
        <v>3</v>
      </c>
      <c r="D5" s="7">
        <v>4.9400000000000004</v>
      </c>
      <c r="E5" s="7">
        <v>32.44</v>
      </c>
      <c r="F5" s="8">
        <v>850</v>
      </c>
      <c r="G5" s="8">
        <v>900</v>
      </c>
      <c r="H5" s="9">
        <f>G5*E5</f>
        <v>29195.999999999996</v>
      </c>
      <c r="I5" s="12">
        <f t="shared" si="0"/>
        <v>24330</v>
      </c>
      <c r="J5" s="21" t="s">
        <v>11</v>
      </c>
      <c r="K5" s="24">
        <f>I5+2100</f>
        <v>26430</v>
      </c>
      <c r="L5" s="25">
        <v>27500</v>
      </c>
    </row>
    <row r="6" spans="1:13" s="2" customFormat="1" ht="21">
      <c r="A6" s="5">
        <v>44</v>
      </c>
      <c r="B6" s="7">
        <v>40.6</v>
      </c>
      <c r="C6" s="13">
        <v>4</v>
      </c>
      <c r="D6" s="7">
        <v>7.44</v>
      </c>
      <c r="E6" s="7">
        <v>48.04</v>
      </c>
      <c r="F6" s="8">
        <v>850</v>
      </c>
      <c r="G6" s="8">
        <v>900</v>
      </c>
      <c r="H6" s="9">
        <f>G6*E6</f>
        <v>43236</v>
      </c>
      <c r="I6" s="12">
        <f t="shared" si="0"/>
        <v>36030</v>
      </c>
      <c r="J6" s="21"/>
      <c r="K6" s="24" t="s">
        <v>8</v>
      </c>
      <c r="L6" s="25">
        <v>37500</v>
      </c>
    </row>
    <row r="7" spans="1:13" s="2" customFormat="1" ht="21.75" thickBot="1">
      <c r="A7" s="5">
        <v>51</v>
      </c>
      <c r="B7" s="6">
        <v>73.84</v>
      </c>
      <c r="C7" s="6">
        <v>5</v>
      </c>
      <c r="D7" s="7">
        <v>12.25</v>
      </c>
      <c r="E7" s="7">
        <v>86.09</v>
      </c>
      <c r="F7" s="8">
        <v>850</v>
      </c>
      <c r="G7" s="8">
        <v>900</v>
      </c>
      <c r="H7" s="9">
        <f>G7*E7</f>
        <v>77481</v>
      </c>
      <c r="I7" s="12">
        <f t="shared" si="0"/>
        <v>64567.5</v>
      </c>
      <c r="J7" s="21" t="s">
        <v>11</v>
      </c>
      <c r="K7" s="24">
        <f>I7+4100</f>
        <v>68667.5</v>
      </c>
      <c r="L7" s="25">
        <v>69900</v>
      </c>
    </row>
    <row r="8" spans="1:13">
      <c r="A8" s="29"/>
      <c r="B8" s="29"/>
      <c r="C8" s="29"/>
      <c r="D8" s="29"/>
      <c r="E8" s="29"/>
      <c r="F8" s="29"/>
      <c r="G8" s="29"/>
      <c r="H8" s="29"/>
      <c r="I8" s="29"/>
    </row>
    <row r="9" spans="1:13">
      <c r="A9" s="27"/>
      <c r="B9" s="27"/>
      <c r="C9" s="27"/>
      <c r="D9" s="27"/>
      <c r="E9" s="27"/>
      <c r="F9" s="27"/>
    </row>
    <row r="10" spans="1:13">
      <c r="A10" s="27"/>
      <c r="B10" s="27"/>
      <c r="C10" s="27"/>
      <c r="D10" s="27"/>
      <c r="E10" s="27"/>
      <c r="F10" s="27"/>
    </row>
    <row r="11" spans="1:13">
      <c r="A11" s="27"/>
      <c r="B11" s="27"/>
      <c r="C11" s="27"/>
      <c r="D11" s="27"/>
      <c r="E11" s="27"/>
      <c r="F11" s="27"/>
      <c r="H11" s="3"/>
    </row>
    <row r="12" spans="1:13">
      <c r="A12" s="27"/>
      <c r="B12" s="28"/>
      <c r="C12" s="28"/>
      <c r="D12" s="28"/>
      <c r="E12" s="28"/>
      <c r="F12" s="28"/>
      <c r="H12" s="3"/>
    </row>
    <row r="13" spans="1:13">
      <c r="A13" s="27"/>
      <c r="B13" s="27"/>
      <c r="C13" s="27"/>
      <c r="D13" s="27"/>
      <c r="E13" s="27"/>
      <c r="F13" s="27"/>
    </row>
    <row r="14" spans="1:13">
      <c r="A14" s="27"/>
      <c r="B14" s="27"/>
      <c r="C14" s="27"/>
      <c r="D14" s="27"/>
      <c r="E14" s="27"/>
      <c r="F14" s="27"/>
    </row>
  </sheetData>
  <mergeCells count="1">
    <mergeCell ref="A8:I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2017-07-26T14:32:51Z</dcterms:modified>
</cp:coreProperties>
</file>