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ХОРИЗОНТ 3, Поморие" sheetId="1" r:id="rId1"/>
  </sheets>
  <definedNames>
    <definedName name="_xlnm._FilterDatabase" localSheetId="0" hidden="1">'ХОРИЗОНТ 3, Поморие'!$A$1:$I$20</definedName>
  </definedNames>
  <calcPr fullCalcOnLoad="1"/>
</workbook>
</file>

<file path=xl/sharedStrings.xml><?xml version="1.0" encoding="utf-8"?>
<sst xmlns="http://schemas.openxmlformats.org/spreadsheetml/2006/main" count="29" uniqueCount="28">
  <si>
    <t>Апартамент 22</t>
  </si>
  <si>
    <t>Апартамент 23</t>
  </si>
  <si>
    <t>Апартамент 14</t>
  </si>
  <si>
    <t>Етаж</t>
  </si>
  <si>
    <t>Статус</t>
  </si>
  <si>
    <t>Цена</t>
  </si>
  <si>
    <t>Обекти</t>
  </si>
  <si>
    <r>
      <t>Чиста площ/м</t>
    </r>
    <r>
      <rPr>
        <vertAlign val="superscript"/>
        <sz val="10"/>
        <rFont val="Arial"/>
        <family val="2"/>
      </rPr>
      <t>2</t>
    </r>
  </si>
  <si>
    <r>
      <t>Застроена площ /общо/ м</t>
    </r>
    <r>
      <rPr>
        <vertAlign val="superscript"/>
        <sz val="10"/>
        <rFont val="Arial"/>
        <family val="2"/>
      </rPr>
      <t>2</t>
    </r>
  </si>
  <si>
    <r>
      <t>Идеални части м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</t>
    </r>
  </si>
  <si>
    <r>
      <t xml:space="preserve">Брой </t>
    </r>
    <r>
      <rPr>
        <b/>
        <sz val="10"/>
        <rFont val="Arial"/>
        <family val="2"/>
      </rPr>
      <t>спални</t>
    </r>
  </si>
  <si>
    <t>Апартамент 29</t>
  </si>
  <si>
    <r>
      <t>Цена на m</t>
    </r>
    <r>
      <rPr>
        <vertAlign val="superscript"/>
        <sz val="10"/>
        <rFont val="Arial"/>
        <family val="2"/>
      </rPr>
      <t xml:space="preserve">2 </t>
    </r>
  </si>
  <si>
    <t>Апартамент 19</t>
  </si>
  <si>
    <t>Апартамент 4</t>
  </si>
  <si>
    <t>Апартамент 5</t>
  </si>
  <si>
    <t>Апартамент 13</t>
  </si>
  <si>
    <t>Апартамент 15</t>
  </si>
  <si>
    <t>Апартамент 20</t>
  </si>
  <si>
    <t>Апартамент 21</t>
  </si>
  <si>
    <t>Апартамент 28</t>
  </si>
  <si>
    <t>Апартамент 17</t>
  </si>
  <si>
    <t>Апартамент 18</t>
  </si>
  <si>
    <t>Апартамент 24</t>
  </si>
  <si>
    <t>Апартамент 25</t>
  </si>
  <si>
    <t>Апартамент 26</t>
  </si>
  <si>
    <t>-</t>
  </si>
  <si>
    <t>ХОРИЗОНТ 3, ГР. ПОМОРИЕ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</si>
</sst>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[$€-2]\ #,##0"/>
    <numFmt numFmtId="182" formatCode="#,##0.00\ [$€-1]"/>
    <numFmt numFmtId="183" formatCode="#,##0\ [$€-1]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2" fontId="0" fillId="0" borderId="0" xfId="0" applyNumberFormat="1" applyFill="1" applyAlignment="1">
      <alignment/>
    </xf>
    <xf numFmtId="180" fontId="3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2" fontId="0" fillId="33" borderId="10" xfId="0" applyNumberFormat="1" applyFill="1" applyBorder="1" applyAlignment="1">
      <alignment/>
    </xf>
    <xf numFmtId="0" fontId="3" fillId="33" borderId="10" xfId="0" applyFont="1" applyFill="1" applyBorder="1" applyAlignment="1">
      <alignment/>
    </xf>
    <xf numFmtId="0" fontId="41" fillId="0" borderId="0" xfId="0" applyFont="1" applyAlignment="1">
      <alignment/>
    </xf>
    <xf numFmtId="0" fontId="0" fillId="34" borderId="0" xfId="0" applyFont="1" applyFill="1" applyBorder="1" applyAlignment="1">
      <alignment/>
    </xf>
    <xf numFmtId="2" fontId="0" fillId="34" borderId="0" xfId="0" applyNumberFormat="1" applyFill="1" applyBorder="1" applyAlignment="1">
      <alignment/>
    </xf>
    <xf numFmtId="2" fontId="3" fillId="34" borderId="0" xfId="0" applyNumberFormat="1" applyFont="1" applyFill="1" applyBorder="1" applyAlignment="1">
      <alignment vertical="center"/>
    </xf>
    <xf numFmtId="0" fontId="3" fillId="34" borderId="0" xfId="0" applyFont="1" applyFill="1" applyBorder="1" applyAlignment="1">
      <alignment/>
    </xf>
    <xf numFmtId="180" fontId="3" fillId="34" borderId="0" xfId="0" applyNumberFormat="1" applyFont="1" applyFill="1" applyBorder="1" applyAlignment="1">
      <alignment vertical="center"/>
    </xf>
    <xf numFmtId="0" fontId="0" fillId="34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35" borderId="11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 textRotation="90" wrapText="1"/>
    </xf>
    <xf numFmtId="0" fontId="0" fillId="35" borderId="10" xfId="0" applyFill="1" applyBorder="1" applyAlignment="1">
      <alignment horizontal="center" vertical="center" textRotation="90"/>
    </xf>
    <xf numFmtId="0" fontId="0" fillId="0" borderId="0" xfId="0" applyFont="1" applyAlignment="1">
      <alignment/>
    </xf>
    <xf numFmtId="2" fontId="0" fillId="33" borderId="10" xfId="0" applyNumberFormat="1" applyFont="1" applyFill="1" applyBorder="1" applyAlignment="1">
      <alignment/>
    </xf>
    <xf numFmtId="2" fontId="3" fillId="33" borderId="13" xfId="0" applyNumberFormat="1" applyFont="1" applyFill="1" applyBorder="1" applyAlignment="1">
      <alignment vertical="center"/>
    </xf>
    <xf numFmtId="0" fontId="3" fillId="0" borderId="0" xfId="0" applyFont="1" applyAlignment="1">
      <alignment wrapText="1"/>
    </xf>
    <xf numFmtId="0" fontId="0" fillId="35" borderId="14" xfId="0" applyFont="1" applyFill="1" applyBorder="1" applyAlignment="1">
      <alignment horizontal="center" vertical="center" textRotation="90" wrapText="1"/>
    </xf>
    <xf numFmtId="180" fontId="3" fillId="0" borderId="0" xfId="0" applyNumberFormat="1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5" borderId="15" xfId="0" applyFont="1" applyFill="1" applyBorder="1" applyAlignment="1">
      <alignment horizontal="center" vertical="center" textRotation="90"/>
    </xf>
    <xf numFmtId="181" fontId="3" fillId="33" borderId="16" xfId="0" applyNumberFormat="1" applyFont="1" applyFill="1" applyBorder="1" applyAlignment="1">
      <alignment vertical="center"/>
    </xf>
    <xf numFmtId="183" fontId="3" fillId="33" borderId="17" xfId="0" applyNumberFormat="1" applyFont="1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 textRotation="90"/>
    </xf>
    <xf numFmtId="0" fontId="3" fillId="33" borderId="12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/>
    </xf>
    <xf numFmtId="2" fontId="0" fillId="36" borderId="10" xfId="0" applyNumberFormat="1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2" fontId="3" fillId="36" borderId="13" xfId="0" applyNumberFormat="1" applyFont="1" applyFill="1" applyBorder="1" applyAlignment="1">
      <alignment vertical="center"/>
    </xf>
    <xf numFmtId="0" fontId="3" fillId="36" borderId="10" xfId="0" applyFont="1" applyFill="1" applyBorder="1" applyAlignment="1">
      <alignment/>
    </xf>
    <xf numFmtId="181" fontId="3" fillId="36" borderId="16" xfId="0" applyNumberFormat="1" applyFont="1" applyFill="1" applyBorder="1" applyAlignment="1">
      <alignment vertical="center"/>
    </xf>
    <xf numFmtId="183" fontId="3" fillId="36" borderId="17" xfId="0" applyNumberFormat="1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2" fontId="0" fillId="36" borderId="13" xfId="0" applyNumberFormat="1" applyFill="1" applyBorder="1" applyAlignment="1">
      <alignment/>
    </xf>
    <xf numFmtId="2" fontId="0" fillId="36" borderId="13" xfId="0" applyNumberFormat="1" applyFont="1" applyFill="1" applyBorder="1" applyAlignment="1">
      <alignment/>
    </xf>
    <xf numFmtId="0" fontId="3" fillId="36" borderId="13" xfId="0" applyFont="1" applyFill="1" applyBorder="1" applyAlignment="1">
      <alignment/>
    </xf>
    <xf numFmtId="183" fontId="3" fillId="36" borderId="18" xfId="0" applyNumberFormat="1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0" fillId="37" borderId="11" xfId="0" applyFont="1" applyFill="1" applyBorder="1" applyAlignment="1">
      <alignment/>
    </xf>
    <xf numFmtId="2" fontId="3" fillId="37" borderId="13" xfId="0" applyNumberFormat="1" applyFont="1" applyFill="1" applyBorder="1" applyAlignment="1">
      <alignment vertical="center"/>
    </xf>
    <xf numFmtId="0" fontId="3" fillId="37" borderId="13" xfId="0" applyFont="1" applyFill="1" applyBorder="1" applyAlignment="1">
      <alignment wrapText="1"/>
    </xf>
    <xf numFmtId="183" fontId="3" fillId="37" borderId="17" xfId="0" applyNumberFormat="1" applyFont="1" applyFill="1" applyBorder="1" applyAlignment="1">
      <alignment horizontal="center" vertical="center"/>
    </xf>
    <xf numFmtId="2" fontId="0" fillId="37" borderId="10" xfId="0" applyNumberFormat="1" applyFill="1" applyBorder="1" applyAlignment="1">
      <alignment/>
    </xf>
    <xf numFmtId="2" fontId="0" fillId="37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/>
    </xf>
    <xf numFmtId="181" fontId="3" fillId="37" borderId="16" xfId="0" applyNumberFormat="1" applyFont="1" applyFill="1" applyBorder="1" applyAlignment="1">
      <alignment vertical="center"/>
    </xf>
    <xf numFmtId="0" fontId="3" fillId="37" borderId="12" xfId="0" applyFont="1" applyFill="1" applyBorder="1" applyAlignment="1">
      <alignment horizontal="center" vertical="center"/>
    </xf>
    <xf numFmtId="183" fontId="3" fillId="37" borderId="17" xfId="0" applyNumberFormat="1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0" fillId="38" borderId="11" xfId="0" applyFont="1" applyFill="1" applyBorder="1" applyAlignment="1">
      <alignment/>
    </xf>
    <xf numFmtId="2" fontId="0" fillId="38" borderId="10" xfId="0" applyNumberFormat="1" applyFill="1" applyBorder="1" applyAlignment="1">
      <alignment/>
    </xf>
    <xf numFmtId="2" fontId="0" fillId="38" borderId="10" xfId="0" applyNumberFormat="1" applyFont="1" applyFill="1" applyBorder="1" applyAlignment="1">
      <alignment/>
    </xf>
    <xf numFmtId="2" fontId="3" fillId="38" borderId="13" xfId="0" applyNumberFormat="1" applyFont="1" applyFill="1" applyBorder="1" applyAlignment="1">
      <alignment vertical="center"/>
    </xf>
    <xf numFmtId="0" fontId="3" fillId="38" borderId="10" xfId="0" applyFont="1" applyFill="1" applyBorder="1" applyAlignment="1">
      <alignment/>
    </xf>
    <xf numFmtId="183" fontId="3" fillId="38" borderId="17" xfId="0" applyNumberFormat="1" applyFont="1" applyFill="1" applyBorder="1" applyAlignment="1">
      <alignment horizontal="center"/>
    </xf>
    <xf numFmtId="181" fontId="3" fillId="38" borderId="16" xfId="0" applyNumberFormat="1" applyFont="1" applyFill="1" applyBorder="1" applyAlignment="1">
      <alignment vertical="center"/>
    </xf>
    <xf numFmtId="0" fontId="3" fillId="38" borderId="12" xfId="0" applyFont="1" applyFill="1" applyBorder="1" applyAlignment="1">
      <alignment horizontal="center"/>
    </xf>
    <xf numFmtId="2" fontId="0" fillId="38" borderId="13" xfId="0" applyNumberFormat="1" applyFill="1" applyBorder="1" applyAlignment="1">
      <alignment/>
    </xf>
    <xf numFmtId="2" fontId="0" fillId="38" borderId="13" xfId="0" applyNumberFormat="1" applyFont="1" applyFill="1" applyBorder="1" applyAlignment="1">
      <alignment/>
    </xf>
    <xf numFmtId="183" fontId="3" fillId="38" borderId="18" xfId="0" applyNumberFormat="1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/>
    </xf>
    <xf numFmtId="0" fontId="3" fillId="38" borderId="13" xfId="0" applyFont="1" applyFill="1" applyBorder="1" applyAlignment="1">
      <alignment wrapText="1"/>
    </xf>
    <xf numFmtId="2" fontId="0" fillId="33" borderId="13" xfId="0" applyNumberFormat="1" applyFill="1" applyBorder="1" applyAlignment="1">
      <alignment/>
    </xf>
    <xf numFmtId="2" fontId="0" fillId="33" borderId="13" xfId="0" applyNumberFormat="1" applyFont="1" applyFill="1" applyBorder="1" applyAlignment="1">
      <alignment/>
    </xf>
    <xf numFmtId="183" fontId="3" fillId="33" borderId="18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2" fontId="3" fillId="39" borderId="13" xfId="0" applyNumberFormat="1" applyFont="1" applyFill="1" applyBorder="1" applyAlignment="1">
      <alignment vertical="center"/>
    </xf>
    <xf numFmtId="0" fontId="3" fillId="39" borderId="10" xfId="0" applyFont="1" applyFill="1" applyBorder="1" applyAlignment="1">
      <alignment/>
    </xf>
    <xf numFmtId="181" fontId="3" fillId="39" borderId="16" xfId="0" applyNumberFormat="1" applyFont="1" applyFill="1" applyBorder="1" applyAlignment="1">
      <alignment vertical="center"/>
    </xf>
    <xf numFmtId="0" fontId="0" fillId="39" borderId="20" xfId="0" applyFont="1" applyFill="1" applyBorder="1" applyAlignment="1">
      <alignment/>
    </xf>
    <xf numFmtId="2" fontId="0" fillId="39" borderId="13" xfId="0" applyNumberFormat="1" applyFill="1" applyBorder="1" applyAlignment="1">
      <alignment/>
    </xf>
    <xf numFmtId="2" fontId="0" fillId="39" borderId="13" xfId="0" applyNumberFormat="1" applyFont="1" applyFill="1" applyBorder="1" applyAlignment="1">
      <alignment/>
    </xf>
    <xf numFmtId="0" fontId="3" fillId="39" borderId="13" xfId="0" applyFont="1" applyFill="1" applyBorder="1" applyAlignment="1">
      <alignment/>
    </xf>
    <xf numFmtId="183" fontId="3" fillId="39" borderId="18" xfId="0" applyNumberFormat="1" applyFont="1" applyFill="1" applyBorder="1" applyAlignment="1">
      <alignment horizontal="center" vertical="center"/>
    </xf>
    <xf numFmtId="0" fontId="3" fillId="39" borderId="19" xfId="0" applyFont="1" applyFill="1" applyBorder="1" applyAlignment="1">
      <alignment horizontal="center" vertical="center"/>
    </xf>
    <xf numFmtId="183" fontId="3" fillId="39" borderId="18" xfId="0" applyNumberFormat="1" applyFont="1" applyFill="1" applyBorder="1" applyAlignment="1">
      <alignment horizontal="center"/>
    </xf>
    <xf numFmtId="0" fontId="3" fillId="39" borderId="19" xfId="0" applyFont="1" applyFill="1" applyBorder="1" applyAlignment="1">
      <alignment horizontal="center"/>
    </xf>
    <xf numFmtId="0" fontId="3" fillId="38" borderId="10" xfId="0" applyFont="1" applyFill="1" applyBorder="1" applyAlignment="1">
      <alignment wrapText="1"/>
    </xf>
    <xf numFmtId="181" fontId="3" fillId="34" borderId="0" xfId="0" applyNumberFormat="1" applyFont="1" applyFill="1" applyBorder="1" applyAlignment="1">
      <alignment vertical="center"/>
    </xf>
    <xf numFmtId="0" fontId="0" fillId="36" borderId="14" xfId="0" applyFont="1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0" fillId="38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9" borderId="21" xfId="0" applyFont="1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0" fillId="38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9" borderId="21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3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41" fillId="0" borderId="0" xfId="0" applyFont="1" applyAlignment="1">
      <alignment horizontal="left" wrapText="1"/>
    </xf>
    <xf numFmtId="0" fontId="3" fillId="40" borderId="22" xfId="0" applyFont="1" applyFill="1" applyBorder="1" applyAlignment="1">
      <alignment horizontal="center" vertical="center"/>
    </xf>
    <xf numFmtId="0" fontId="3" fillId="40" borderId="23" xfId="0" applyFont="1" applyFill="1" applyBorder="1" applyAlignment="1">
      <alignment horizontal="center" vertical="center"/>
    </xf>
    <xf numFmtId="0" fontId="3" fillId="40" borderId="24" xfId="0" applyFont="1" applyFill="1" applyBorder="1" applyAlignment="1">
      <alignment horizontal="center" vertical="center"/>
    </xf>
    <xf numFmtId="0" fontId="3" fillId="41" borderId="25" xfId="0" applyFont="1" applyFill="1" applyBorder="1" applyAlignment="1">
      <alignment horizontal="center" vertical="center"/>
    </xf>
    <xf numFmtId="0" fontId="3" fillId="41" borderId="26" xfId="0" applyFont="1" applyFill="1" applyBorder="1" applyAlignment="1">
      <alignment horizontal="center" vertical="center"/>
    </xf>
    <xf numFmtId="0" fontId="3" fillId="41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justify" wrapText="1"/>
    </xf>
    <xf numFmtId="0" fontId="3" fillId="0" borderId="0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15.8515625" style="0" customWidth="1"/>
    <col min="2" max="2" width="4.140625" style="0" customWidth="1"/>
    <col min="6" max="6" width="3.7109375" style="0" customWidth="1"/>
    <col min="7" max="7" width="7.57421875" style="0" customWidth="1"/>
    <col min="8" max="8" width="11.7109375" style="0" customWidth="1"/>
  </cols>
  <sheetData>
    <row r="1" spans="1:9" ht="84" customHeight="1" thickBot="1">
      <c r="A1" s="15" t="s">
        <v>6</v>
      </c>
      <c r="B1" s="23" t="s">
        <v>10</v>
      </c>
      <c r="C1" s="17" t="s">
        <v>7</v>
      </c>
      <c r="D1" s="17" t="s">
        <v>9</v>
      </c>
      <c r="E1" s="17" t="s">
        <v>8</v>
      </c>
      <c r="F1" s="18" t="s">
        <v>3</v>
      </c>
      <c r="G1" s="26" t="s">
        <v>12</v>
      </c>
      <c r="H1" s="16" t="s">
        <v>5</v>
      </c>
      <c r="I1" s="29" t="s">
        <v>4</v>
      </c>
    </row>
    <row r="2" spans="1:9" ht="13.5" thickBot="1">
      <c r="A2" s="98" t="s">
        <v>27</v>
      </c>
      <c r="B2" s="99"/>
      <c r="C2" s="99"/>
      <c r="D2" s="99"/>
      <c r="E2" s="99"/>
      <c r="F2" s="99"/>
      <c r="G2" s="99"/>
      <c r="H2" s="99"/>
      <c r="I2" s="100"/>
    </row>
    <row r="3" spans="1:9" ht="13.5" thickBot="1">
      <c r="A3" s="101"/>
      <c r="B3" s="102"/>
      <c r="C3" s="102"/>
      <c r="D3" s="102"/>
      <c r="E3" s="102"/>
      <c r="F3" s="102"/>
      <c r="G3" s="102"/>
      <c r="H3" s="102"/>
      <c r="I3" s="103"/>
    </row>
    <row r="4" spans="1:13" ht="13.5" thickBot="1">
      <c r="A4" s="31" t="s">
        <v>14</v>
      </c>
      <c r="B4" s="85">
        <v>1</v>
      </c>
      <c r="C4" s="32">
        <v>66.42</v>
      </c>
      <c r="D4" s="33">
        <v>11.18</v>
      </c>
      <c r="E4" s="34">
        <f>SUM(C4:D4)</f>
        <v>77.6</v>
      </c>
      <c r="F4" s="35">
        <v>2</v>
      </c>
      <c r="G4" s="37">
        <v>700</v>
      </c>
      <c r="H4" s="36">
        <f>E4*G4</f>
        <v>54319.99999999999</v>
      </c>
      <c r="I4" s="38"/>
      <c r="J4" s="19"/>
      <c r="M4" s="19"/>
    </row>
    <row r="5" spans="1:11" ht="13.5" thickBot="1">
      <c r="A5" s="31" t="s">
        <v>15</v>
      </c>
      <c r="B5" s="85">
        <v>1</v>
      </c>
      <c r="C5" s="39">
        <v>62.91</v>
      </c>
      <c r="D5" s="40">
        <v>10.59</v>
      </c>
      <c r="E5" s="34">
        <f>SUM(C5:D5)</f>
        <v>73.5</v>
      </c>
      <c r="F5" s="41">
        <v>2</v>
      </c>
      <c r="G5" s="42">
        <v>680</v>
      </c>
      <c r="H5" s="36">
        <f>E5*G5</f>
        <v>49980</v>
      </c>
      <c r="I5" s="43"/>
      <c r="K5" s="14"/>
    </row>
    <row r="6" spans="1:9" ht="13.5" thickBot="1">
      <c r="A6" s="44" t="s">
        <v>16</v>
      </c>
      <c r="B6" s="86">
        <v>1</v>
      </c>
      <c r="C6" s="48">
        <v>59.51</v>
      </c>
      <c r="D6" s="49">
        <v>10.02</v>
      </c>
      <c r="E6" s="45">
        <f aca="true" t="shared" si="0" ref="E6:E20">SUM(C6:D6)</f>
        <v>69.53</v>
      </c>
      <c r="F6" s="50">
        <v>4</v>
      </c>
      <c r="G6" s="47">
        <v>800</v>
      </c>
      <c r="H6" s="51">
        <f>E6*G6</f>
        <v>55624</v>
      </c>
      <c r="I6" s="52"/>
    </row>
    <row r="7" spans="1:9" ht="13.5" thickBot="1">
      <c r="A7" s="44" t="s">
        <v>2</v>
      </c>
      <c r="B7" s="86">
        <v>1</v>
      </c>
      <c r="C7" s="48">
        <v>55.36</v>
      </c>
      <c r="D7" s="49">
        <v>9.32</v>
      </c>
      <c r="E7" s="45">
        <f t="shared" si="0"/>
        <v>64.68</v>
      </c>
      <c r="F7" s="50">
        <v>4</v>
      </c>
      <c r="G7" s="47">
        <v>800</v>
      </c>
      <c r="H7" s="51">
        <f>E7*G7</f>
        <v>51744.00000000001</v>
      </c>
      <c r="I7" s="52"/>
    </row>
    <row r="8" spans="1:9" ht="13.5" thickBot="1">
      <c r="A8" s="44" t="s">
        <v>17</v>
      </c>
      <c r="B8" s="86">
        <v>1</v>
      </c>
      <c r="C8" s="48">
        <v>51.08</v>
      </c>
      <c r="D8" s="49">
        <v>8.6</v>
      </c>
      <c r="E8" s="45">
        <f t="shared" si="0"/>
        <v>59.68</v>
      </c>
      <c r="F8" s="50">
        <v>4</v>
      </c>
      <c r="G8" s="47">
        <v>780</v>
      </c>
      <c r="H8" s="51">
        <f>E8*G8</f>
        <v>46550.4</v>
      </c>
      <c r="I8" s="52"/>
    </row>
    <row r="9" spans="1:9" ht="13.5" thickBot="1">
      <c r="A9" s="44" t="s">
        <v>21</v>
      </c>
      <c r="B9" s="90" t="s">
        <v>26</v>
      </c>
      <c r="C9" s="48">
        <v>33.16</v>
      </c>
      <c r="D9" s="49">
        <v>5.58</v>
      </c>
      <c r="E9" s="45">
        <f t="shared" si="0"/>
        <v>38.739999999999995</v>
      </c>
      <c r="F9" s="46">
        <v>4</v>
      </c>
      <c r="G9" s="53">
        <v>750</v>
      </c>
      <c r="H9" s="51">
        <f aca="true" t="shared" si="1" ref="H9:H18">E9*G9</f>
        <v>29054.999999999996</v>
      </c>
      <c r="I9" s="54"/>
    </row>
    <row r="10" spans="1:9" ht="13.5" thickBot="1">
      <c r="A10" s="55" t="s">
        <v>22</v>
      </c>
      <c r="B10" s="87">
        <v>1</v>
      </c>
      <c r="C10" s="63">
        <v>59.51</v>
      </c>
      <c r="D10" s="64">
        <v>10.02</v>
      </c>
      <c r="E10" s="58">
        <f t="shared" si="0"/>
        <v>69.53</v>
      </c>
      <c r="F10" s="67">
        <v>5</v>
      </c>
      <c r="G10" s="65">
        <v>800</v>
      </c>
      <c r="H10" s="61">
        <f t="shared" si="1"/>
        <v>55624</v>
      </c>
      <c r="I10" s="66"/>
    </row>
    <row r="11" spans="1:9" ht="13.5" thickBot="1">
      <c r="A11" s="55" t="s">
        <v>13</v>
      </c>
      <c r="B11" s="87">
        <v>1</v>
      </c>
      <c r="C11" s="56">
        <v>55.36</v>
      </c>
      <c r="D11" s="57">
        <v>9.32</v>
      </c>
      <c r="E11" s="58">
        <f t="shared" si="0"/>
        <v>64.68</v>
      </c>
      <c r="F11" s="83">
        <v>5</v>
      </c>
      <c r="G11" s="60">
        <v>800</v>
      </c>
      <c r="H11" s="61">
        <f t="shared" si="1"/>
        <v>51744.00000000001</v>
      </c>
      <c r="I11" s="62"/>
    </row>
    <row r="12" spans="1:9" ht="13.5" thickBot="1">
      <c r="A12" s="55" t="s">
        <v>18</v>
      </c>
      <c r="B12" s="87">
        <v>1</v>
      </c>
      <c r="C12" s="56">
        <v>51.08</v>
      </c>
      <c r="D12" s="57">
        <v>8.6</v>
      </c>
      <c r="E12" s="58">
        <f t="shared" si="0"/>
        <v>59.68</v>
      </c>
      <c r="F12" s="83">
        <v>5</v>
      </c>
      <c r="G12" s="60">
        <v>780</v>
      </c>
      <c r="H12" s="61">
        <f t="shared" si="1"/>
        <v>46550.4</v>
      </c>
      <c r="I12" s="62"/>
    </row>
    <row r="13" spans="1:9" ht="13.5" thickBot="1">
      <c r="A13" s="55" t="s">
        <v>19</v>
      </c>
      <c r="B13" s="87">
        <v>1</v>
      </c>
      <c r="C13" s="56">
        <v>61.54</v>
      </c>
      <c r="D13" s="57">
        <v>10.36</v>
      </c>
      <c r="E13" s="58">
        <f t="shared" si="0"/>
        <v>71.9</v>
      </c>
      <c r="F13" s="83">
        <v>5</v>
      </c>
      <c r="G13" s="60">
        <v>750</v>
      </c>
      <c r="H13" s="61">
        <f t="shared" si="1"/>
        <v>53925.00000000001</v>
      </c>
      <c r="I13" s="62"/>
    </row>
    <row r="14" spans="1:9" ht="13.5" thickBot="1">
      <c r="A14" s="55" t="s">
        <v>0</v>
      </c>
      <c r="B14" s="91" t="s">
        <v>26</v>
      </c>
      <c r="C14" s="56">
        <v>33.16</v>
      </c>
      <c r="D14" s="57">
        <v>5.58</v>
      </c>
      <c r="E14" s="58">
        <f t="shared" si="0"/>
        <v>38.739999999999995</v>
      </c>
      <c r="F14" s="59">
        <v>5</v>
      </c>
      <c r="G14" s="60">
        <v>750</v>
      </c>
      <c r="H14" s="61">
        <f t="shared" si="1"/>
        <v>29054.999999999996</v>
      </c>
      <c r="I14" s="62"/>
    </row>
    <row r="15" spans="1:18" ht="13.5" thickBot="1">
      <c r="A15" s="25" t="s">
        <v>1</v>
      </c>
      <c r="B15" s="88">
        <v>1</v>
      </c>
      <c r="C15" s="68">
        <v>61.55</v>
      </c>
      <c r="D15" s="69">
        <v>10.36</v>
      </c>
      <c r="E15" s="21">
        <f t="shared" si="0"/>
        <v>71.91</v>
      </c>
      <c r="F15" s="6">
        <v>6</v>
      </c>
      <c r="G15" s="70">
        <v>800</v>
      </c>
      <c r="H15" s="27">
        <f t="shared" si="1"/>
        <v>57528</v>
      </c>
      <c r="I15" s="71"/>
      <c r="R15" s="96"/>
    </row>
    <row r="16" spans="1:9" ht="13.5" thickBot="1">
      <c r="A16" s="25" t="s">
        <v>23</v>
      </c>
      <c r="B16" s="92">
        <v>1</v>
      </c>
      <c r="C16" s="5">
        <v>57.38</v>
      </c>
      <c r="D16" s="20">
        <v>9.66</v>
      </c>
      <c r="E16" s="21">
        <f t="shared" si="0"/>
        <v>67.04</v>
      </c>
      <c r="F16" s="6">
        <v>6</v>
      </c>
      <c r="G16" s="28">
        <v>800</v>
      </c>
      <c r="H16" s="27">
        <f t="shared" si="1"/>
        <v>53632.00000000001</v>
      </c>
      <c r="I16" s="30"/>
    </row>
    <row r="17" spans="1:9" ht="13.5" thickBot="1">
      <c r="A17" s="25" t="s">
        <v>24</v>
      </c>
      <c r="B17" s="92">
        <v>1</v>
      </c>
      <c r="C17" s="5">
        <v>53.14</v>
      </c>
      <c r="D17" s="20">
        <v>8.94</v>
      </c>
      <c r="E17" s="21">
        <f t="shared" si="0"/>
        <v>62.08</v>
      </c>
      <c r="F17" s="6">
        <v>6</v>
      </c>
      <c r="G17" s="28">
        <v>780</v>
      </c>
      <c r="H17" s="27">
        <f t="shared" si="1"/>
        <v>48422.4</v>
      </c>
      <c r="I17" s="30"/>
    </row>
    <row r="18" spans="1:9" ht="13.5" thickBot="1">
      <c r="A18" s="25" t="s">
        <v>25</v>
      </c>
      <c r="B18" s="88">
        <v>1</v>
      </c>
      <c r="C18" s="5">
        <v>63.57</v>
      </c>
      <c r="D18" s="20">
        <v>10.7</v>
      </c>
      <c r="E18" s="21">
        <f t="shared" si="0"/>
        <v>74.27</v>
      </c>
      <c r="F18" s="6">
        <v>6</v>
      </c>
      <c r="G18" s="28">
        <v>750</v>
      </c>
      <c r="H18" s="27">
        <f t="shared" si="1"/>
        <v>55702.5</v>
      </c>
      <c r="I18" s="30"/>
    </row>
    <row r="19" spans="1:9" ht="13.5" thickBot="1">
      <c r="A19" s="75" t="s">
        <v>20</v>
      </c>
      <c r="B19" s="89">
        <v>2</v>
      </c>
      <c r="C19" s="76">
        <v>70.34</v>
      </c>
      <c r="D19" s="77">
        <v>11.84</v>
      </c>
      <c r="E19" s="72">
        <f t="shared" si="0"/>
        <v>82.18</v>
      </c>
      <c r="F19" s="73">
        <v>7</v>
      </c>
      <c r="G19" s="79"/>
      <c r="H19" s="74">
        <v>78152</v>
      </c>
      <c r="I19" s="80"/>
    </row>
    <row r="20" spans="1:9" ht="13.5" thickBot="1">
      <c r="A20" s="75" t="s">
        <v>11</v>
      </c>
      <c r="B20" s="93">
        <v>2</v>
      </c>
      <c r="C20" s="76">
        <v>40.4</v>
      </c>
      <c r="D20" s="77">
        <v>6.8</v>
      </c>
      <c r="E20" s="72">
        <f t="shared" si="0"/>
        <v>47.199999999999996</v>
      </c>
      <c r="F20" s="78">
        <v>7</v>
      </c>
      <c r="G20" s="81"/>
      <c r="H20" s="74">
        <v>63384</v>
      </c>
      <c r="I20" s="82"/>
    </row>
    <row r="21" spans="1:9" ht="12.75">
      <c r="A21" s="104"/>
      <c r="B21" s="104"/>
      <c r="C21" s="94"/>
      <c r="D21" s="94"/>
      <c r="E21" s="95"/>
      <c r="F21" s="11"/>
      <c r="G21" s="13"/>
      <c r="H21" s="84"/>
      <c r="I21" s="13"/>
    </row>
    <row r="22" spans="1:9" ht="12.75">
      <c r="A22" s="8"/>
      <c r="B22" s="8"/>
      <c r="C22" s="9"/>
      <c r="D22" s="9"/>
      <c r="E22" s="10"/>
      <c r="F22" s="11"/>
      <c r="G22" s="13"/>
      <c r="H22" s="12"/>
      <c r="I22" s="13"/>
    </row>
    <row r="23" spans="3:8" ht="12.75">
      <c r="C23" s="1"/>
      <c r="D23" s="1"/>
      <c r="E23" s="1"/>
      <c r="H23" s="3"/>
    </row>
    <row r="24" spans="1:8" ht="12.75">
      <c r="A24" s="105"/>
      <c r="B24" s="106"/>
      <c r="C24" s="106"/>
      <c r="D24" s="24"/>
      <c r="E24" s="4"/>
      <c r="H24" s="3"/>
    </row>
    <row r="25" spans="1:8" ht="12.75">
      <c r="A25" s="105"/>
      <c r="B25" s="107"/>
      <c r="C25" s="107"/>
      <c r="D25" s="24"/>
      <c r="E25" s="4"/>
      <c r="H25" s="3"/>
    </row>
    <row r="26" spans="1:8" ht="12.75">
      <c r="A26" s="22"/>
      <c r="B26" s="22"/>
      <c r="C26" s="22"/>
      <c r="D26" s="2"/>
      <c r="E26" s="4"/>
      <c r="H26" s="3"/>
    </row>
    <row r="27" spans="1:8" ht="27" customHeight="1">
      <c r="A27" s="97"/>
      <c r="B27" s="97"/>
      <c r="C27" s="97"/>
      <c r="D27" s="97"/>
      <c r="E27" s="97"/>
      <c r="F27" s="97"/>
      <c r="H27" s="3"/>
    </row>
    <row r="28" ht="12.75">
      <c r="H28" s="3"/>
    </row>
    <row r="29" ht="12.75">
      <c r="H29" s="3"/>
    </row>
    <row r="30" spans="1:8" ht="12.75">
      <c r="A30" s="7"/>
      <c r="B30" s="7"/>
      <c r="C30" s="7"/>
      <c r="D30" s="7"/>
      <c r="E30" s="7"/>
      <c r="F30" s="7"/>
      <c r="H30" s="3"/>
    </row>
    <row r="31" spans="1:8" ht="12.75">
      <c r="A31" s="7"/>
      <c r="B31" s="7"/>
      <c r="C31" s="7"/>
      <c r="D31" s="7"/>
      <c r="E31" s="7"/>
      <c r="F31" s="7"/>
      <c r="H31" s="3"/>
    </row>
    <row r="32" spans="1:8" ht="12.75">
      <c r="A32" s="7"/>
      <c r="B32" s="7"/>
      <c r="C32" s="7"/>
      <c r="D32" s="7"/>
      <c r="E32" s="7"/>
      <c r="F32" s="7"/>
      <c r="H32" s="3"/>
    </row>
  </sheetData>
  <sheetProtection/>
  <autoFilter ref="A1:I20"/>
  <mergeCells count="7">
    <mergeCell ref="A27:F27"/>
    <mergeCell ref="A2:I2"/>
    <mergeCell ref="A3:I3"/>
    <mergeCell ref="A21:B21"/>
    <mergeCell ref="A24:A25"/>
    <mergeCell ref="B24:C24"/>
    <mergeCell ref="B25:C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2015-03-09T14:27:23Z</cp:lastPrinted>
  <dcterms:created xsi:type="dcterms:W3CDTF">2008-11-26T12:17:50Z</dcterms:created>
  <dcterms:modified xsi:type="dcterms:W3CDTF">2017-03-13T12:27:14Z</dcterms:modified>
  <cp:category/>
  <cp:version/>
  <cp:contentType/>
  <cp:contentStatus/>
</cp:coreProperties>
</file>